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8" i="1"/>
  <c r="A198"/>
  <c r="L197"/>
  <c r="J197"/>
  <c r="I197"/>
  <c r="H197"/>
  <c r="G197"/>
  <c r="F197"/>
  <c r="B188"/>
  <c r="A188"/>
  <c r="L187"/>
  <c r="L198" s="1"/>
  <c r="J187"/>
  <c r="J198" s="1"/>
  <c r="I187"/>
  <c r="I198" s="1"/>
  <c r="H187"/>
  <c r="H198" s="1"/>
  <c r="G187"/>
  <c r="G198" s="1"/>
  <c r="F187"/>
  <c r="F198" s="1"/>
  <c r="B179"/>
  <c r="A179"/>
  <c r="L178"/>
  <c r="J178"/>
  <c r="I178"/>
  <c r="H178"/>
  <c r="G178"/>
  <c r="F178"/>
  <c r="B169"/>
  <c r="A169"/>
  <c r="L168"/>
  <c r="L179" s="1"/>
  <c r="J168"/>
  <c r="J179" s="1"/>
  <c r="I168"/>
  <c r="I179" s="1"/>
  <c r="H168"/>
  <c r="H179" s="1"/>
  <c r="G168"/>
  <c r="G179" s="1"/>
  <c r="F168"/>
  <c r="F179" s="1"/>
  <c r="B160"/>
  <c r="A160"/>
  <c r="L159"/>
  <c r="J159"/>
  <c r="I159"/>
  <c r="H159"/>
  <c r="G159"/>
  <c r="F159"/>
  <c r="B150"/>
  <c r="A150"/>
  <c r="L149"/>
  <c r="L160" s="1"/>
  <c r="J149"/>
  <c r="J160" s="1"/>
  <c r="I149"/>
  <c r="I160" s="1"/>
  <c r="H149"/>
  <c r="H160" s="1"/>
  <c r="G149"/>
  <c r="G160" s="1"/>
  <c r="F149"/>
  <c r="F160" s="1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2"/>
  <c r="A122"/>
  <c r="L121"/>
  <c r="J121"/>
  <c r="I121"/>
  <c r="H121"/>
  <c r="G121"/>
  <c r="F121"/>
  <c r="B112"/>
  <c r="A112"/>
  <c r="L111"/>
  <c r="L122" s="1"/>
  <c r="J111"/>
  <c r="J122" s="1"/>
  <c r="I111"/>
  <c r="I122" s="1"/>
  <c r="H111"/>
  <c r="H122" s="1"/>
  <c r="G111"/>
  <c r="G122" s="1"/>
  <c r="F111"/>
  <c r="F122" s="1"/>
  <c r="B103"/>
  <c r="A103"/>
  <c r="L102"/>
  <c r="J102"/>
  <c r="I102"/>
  <c r="H102"/>
  <c r="G102"/>
  <c r="F102"/>
  <c r="B93"/>
  <c r="A93"/>
  <c r="L92"/>
  <c r="L103" s="1"/>
  <c r="J92"/>
  <c r="J103" s="1"/>
  <c r="I92"/>
  <c r="I103" s="1"/>
  <c r="H92"/>
  <c r="H103" s="1"/>
  <c r="G92"/>
  <c r="G103" s="1"/>
  <c r="F92"/>
  <c r="F103" s="1"/>
  <c r="B84"/>
  <c r="A84"/>
  <c r="L83"/>
  <c r="J83"/>
  <c r="I83"/>
  <c r="H83"/>
  <c r="G83"/>
  <c r="F83"/>
  <c r="B74"/>
  <c r="A74"/>
  <c r="L73"/>
  <c r="L84" s="1"/>
  <c r="J73"/>
  <c r="J84" s="1"/>
  <c r="I73"/>
  <c r="I84" s="1"/>
  <c r="H73"/>
  <c r="H84" s="1"/>
  <c r="G73"/>
  <c r="G84" s="1"/>
  <c r="F73"/>
  <c r="F84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G65" s="1"/>
  <c r="F54"/>
  <c r="F65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7"/>
  <c r="A27"/>
  <c r="L26"/>
  <c r="J26"/>
  <c r="I26"/>
  <c r="H26"/>
  <c r="G26"/>
  <c r="F26"/>
  <c r="B17"/>
  <c r="A17"/>
  <c r="L16"/>
  <c r="L27" s="1"/>
  <c r="L199" s="1"/>
  <c r="J16"/>
  <c r="J27" s="1"/>
  <c r="J199" s="1"/>
  <c r="I16"/>
  <c r="I27" s="1"/>
  <c r="I199" s="1"/>
  <c r="H16"/>
  <c r="H27" s="1"/>
  <c r="H199" s="1"/>
  <c r="G16"/>
  <c r="G27" s="1"/>
  <c r="G199" s="1"/>
  <c r="F16"/>
  <c r="F27" s="1"/>
  <c r="F199" s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<sst xmlns="http://schemas.openxmlformats.org/spreadsheetml/2006/main" count="196" uniqueCount="51">
  <si>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</si>
  <si>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</si>
  <si>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</si>
  <si>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</si>
  <si>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</si>
  <si>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</si>
  <si>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</si>
  <si>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</si>
  <si>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</si>
  <si>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</si>
  <si>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</si>
  <si>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</si>
  <si>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</si>
  <si>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</si>
  <si>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</si>
  <si>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</si>
  <si>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</si>
  <si>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</si>
  <si>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</si>
  <si>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</si>
  <si>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</si>
  <si>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</si>
  <si>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</si>
  <si>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</si>
  <si>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</si>
  <si>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</si>
  <si>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</si>
  <si>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</si>
  <si>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</si>
  <si>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</si>
  <si>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</si>
  <si>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</si>
  <si>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</si>
  <si>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</si>
  <si>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</si>
  <si>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</si>
  <si>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</si>
  <si>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</si>
  <si>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</si>
  <si>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</si>
  <si>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54-1г</t>
  </si>
  <si>
    <t>Сосиски отварные</t>
  </si>
  <si>
    <t>54-2гн</t>
  </si>
  <si>
    <t>Пшеничный</t>
  </si>
  <si>
    <t>Чай с сахаром</t>
  </si>
  <si>
    <t>яйцо отварное</t>
  </si>
  <si>
    <t>огурец консервированный</t>
  </si>
  <si>
    <t>печенье</t>
  </si>
  <si>
    <t>54-6о</t>
  </si>
  <si>
    <t>и.о,директора МБОУ "Павлопольский УВК "Школа - ДОУ"</t>
  </si>
  <si>
    <t>Сотникова Наталья Валерьевна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</si>
</sst>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5.3</v>
      </c>
      <c r="H6" s="40">
        <v>5.5</v>
      </c>
      <c r="I6" s="40">
        <v>32.700000000000003</v>
      </c>
      <c r="J6" s="40">
        <v>202</v>
      </c>
      <c r="K6" s="41" t="s">
        <v>40</v>
      </c>
      <c r="L6" s="40">
        <v>6.38</v>
      </c>
    </row>
    <row r="7" spans="1:12" ht="15">
      <c r="A7" s="23"/>
      <c r="B7" s="15"/>
      <c r="C7" s="11"/>
      <c r="D7" s="6"/>
      <c r="E7" s="42" t="s">
        <v>41</v>
      </c>
      <c r="F7" s="43">
        <v>65</v>
      </c>
      <c r="G7" s="43">
        <v>6.8</v>
      </c>
      <c r="H7" s="43">
        <v>20.2</v>
      </c>
      <c r="I7" s="43">
        <v>0</v>
      </c>
      <c r="J7" s="43">
        <v>209</v>
      </c>
      <c r="K7" s="44"/>
      <c r="L7" s="43">
        <v>37.380000000000003</v>
      </c>
    </row>
    <row r="8" spans="1:12" ht="15">
      <c r="A8" s="23"/>
      <c r="B8" s="15"/>
      <c r="C8" s="11"/>
      <c r="D8" s="6"/>
      <c r="E8" s="42" t="s">
        <v>45</v>
      </c>
      <c r="F8" s="43">
        <v>40</v>
      </c>
      <c r="G8" s="43">
        <v>5.0999999999999996</v>
      </c>
      <c r="H8" s="43">
        <v>4.5999999999999996</v>
      </c>
      <c r="I8" s="43">
        <v>0.3</v>
      </c>
      <c r="J8" s="43">
        <v>64</v>
      </c>
      <c r="K8" s="44" t="s">
        <v>48</v>
      </c>
      <c r="L8" s="43">
        <v>8.58</v>
      </c>
    </row>
    <row r="9" spans="1:12" ht="15">
      <c r="A9" s="23"/>
      <c r="B9" s="15"/>
      <c r="C9" s="11"/>
      <c r="D9" s="6"/>
      <c r="E9" s="42" t="s">
        <v>46</v>
      </c>
      <c r="F9" s="43">
        <v>50</v>
      </c>
      <c r="G9" s="43">
        <v>2.8</v>
      </c>
      <c r="H9" s="43">
        <v>0</v>
      </c>
      <c r="I9" s="43">
        <v>1.3</v>
      </c>
      <c r="J9" s="43">
        <v>16.100000000000001</v>
      </c>
      <c r="K9" s="44"/>
      <c r="L9" s="43">
        <v>7.97</v>
      </c>
    </row>
    <row r="10" spans="1:12" ht="15">
      <c r="A10" s="23"/>
      <c r="B10" s="15"/>
      <c r="C10" s="11"/>
      <c r="D10" s="6"/>
      <c r="E10" s="42" t="s">
        <v>47</v>
      </c>
      <c r="F10" s="43">
        <v>15</v>
      </c>
      <c r="G10" s="43">
        <v>2.4</v>
      </c>
      <c r="H10" s="43">
        <v>3.3</v>
      </c>
      <c r="I10" s="43">
        <v>21</v>
      </c>
      <c r="J10" s="43">
        <v>123</v>
      </c>
      <c r="K10" s="44"/>
      <c r="L10" s="43">
        <v>2.78</v>
      </c>
    </row>
    <row r="11" spans="1:12" ht="15">
      <c r="A11" s="23"/>
      <c r="B11" s="15"/>
      <c r="C11" s="11"/>
      <c r="D11" s="7" t="s">
        <v>22</v>
      </c>
      <c r="E11" s="42" t="s">
        <v>44</v>
      </c>
      <c r="F11" s="43">
        <v>200</v>
      </c>
      <c r="G11" s="43">
        <v>0.2</v>
      </c>
      <c r="H11" s="43">
        <v>0</v>
      </c>
      <c r="I11" s="43">
        <v>6.4</v>
      </c>
      <c r="J11" s="43">
        <v>26.8</v>
      </c>
      <c r="K11" s="44" t="s">
        <v>42</v>
      </c>
      <c r="L11" s="43">
        <v>1.1200000000000001</v>
      </c>
    </row>
    <row r="12" spans="1:12" ht="15">
      <c r="A12" s="23"/>
      <c r="B12" s="15"/>
      <c r="C12" s="11"/>
      <c r="D12" s="7" t="s">
        <v>23</v>
      </c>
      <c r="E12" s="42" t="s">
        <v>43</v>
      </c>
      <c r="F12" s="43">
        <v>45</v>
      </c>
      <c r="G12" s="43">
        <v>3.4</v>
      </c>
      <c r="H12" s="43">
        <v>0.4</v>
      </c>
      <c r="I12" s="43">
        <v>22.1</v>
      </c>
      <c r="J12" s="43">
        <v>105.5</v>
      </c>
      <c r="K12" s="44"/>
      <c r="L12" s="43">
        <v>2.34</v>
      </c>
    </row>
    <row r="13" spans="1:12" ht="15">
      <c r="A13" s="23"/>
      <c r="B13" s="15"/>
      <c r="C13" s="11"/>
      <c r="D13" s="7" t="s">
        <v>24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4"/>
      <c r="B16" s="17"/>
      <c r="C16" s="8"/>
      <c r="D16" s="18" t="s">
        <v>33</v>
      </c>
      <c r="E16" s="9"/>
      <c r="F16" s="19">
        <f>SUM(F6:F15)</f>
        <v>565</v>
      </c>
      <c r="G16" s="19">
        <f t="shared" ref="G16:J16" si="0">SUM(G6:G15)</f>
        <v>25.999999999999996</v>
      </c>
      <c r="H16" s="19">
        <f t="shared" si="0"/>
        <v>33.999999999999993</v>
      </c>
      <c r="I16" s="19">
        <f t="shared" si="0"/>
        <v>83.8</v>
      </c>
      <c r="J16" s="19">
        <f t="shared" si="0"/>
        <v>746.4</v>
      </c>
      <c r="K16" s="25"/>
      <c r="L16" s="19">
        <f t="shared" ref="L16" si="1">SUM(L6:L15)</f>
        <v>66.550000000000011</v>
      </c>
    </row>
    <row r="17" spans="1:12" ht="15">
      <c r="A17" s="26">
        <f>A6</f>
        <v>1</v>
      </c>
      <c r="B17" s="13">
        <f>B6</f>
        <v>1</v>
      </c>
      <c r="C17" s="10" t="s">
        <v>25</v>
      </c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24"/>
      <c r="B26" s="17"/>
      <c r="C26" s="8"/>
      <c r="D26" s="18" t="s">
        <v>33</v>
      </c>
      <c r="E26" s="9"/>
      <c r="F26" s="19">
        <f>SUM(F17:F25)</f>
        <v>0</v>
      </c>
      <c r="G26" s="19">
        <f t="shared" ref="G26:J26" si="2">SUM(G17:G25)</f>
        <v>0</v>
      </c>
      <c r="H26" s="19">
        <f t="shared" si="2"/>
        <v>0</v>
      </c>
      <c r="I26" s="19">
        <f t="shared" si="2"/>
        <v>0</v>
      </c>
      <c r="J26" s="19">
        <f t="shared" si="2"/>
        <v>0</v>
      </c>
      <c r="K26" s="25"/>
      <c r="L26" s="19">
        <f t="shared" ref="L26" si="3">SUM(L17:L25)</f>
        <v>0</v>
      </c>
    </row>
    <row r="27" spans="1:12" ht="15">
      <c r="A27" s="29">
        <f>A6</f>
        <v>1</v>
      </c>
      <c r="B27" s="30">
        <f>B6</f>
        <v>1</v>
      </c>
      <c r="C27" s="54" t="s">
        <v>4</v>
      </c>
      <c r="D27" s="55"/>
      <c r="E27" s="31"/>
      <c r="F27" s="32">
        <f>F16+F26</f>
        <v>565</v>
      </c>
      <c r="G27" s="32">
        <f t="shared" ref="G27:J27" si="4">G16+G26</f>
        <v>25.999999999999996</v>
      </c>
      <c r="H27" s="32">
        <f t="shared" si="4"/>
        <v>33.999999999999993</v>
      </c>
      <c r="I27" s="32">
        <f t="shared" si="4"/>
        <v>83.8</v>
      </c>
      <c r="J27" s="32">
        <f t="shared" si="4"/>
        <v>746.4</v>
      </c>
      <c r="K27" s="32"/>
      <c r="L27" s="32">
        <f t="shared" ref="L27" si="5">L16+L26</f>
        <v>66.550000000000011</v>
      </c>
    </row>
    <row r="28" spans="1:12" ht="15">
      <c r="A28" s="14">
        <v>1</v>
      </c>
      <c r="B28" s="15">
        <v>2</v>
      </c>
      <c r="C28" s="22" t="s">
        <v>20</v>
      </c>
      <c r="D28" s="5" t="s">
        <v>21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22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SUM(F28:F34)</f>
        <v>0</v>
      </c>
      <c r="G35" s="19">
        <f t="shared" ref="G35" si="6">SUM(G28:G34)</f>
        <v>0</v>
      </c>
      <c r="H35" s="19">
        <f t="shared" ref="H35" si="7">SUM(H28:H34)</f>
        <v>0</v>
      </c>
      <c r="I35" s="19">
        <f t="shared" ref="I35" si="8">SUM(I28:I34)</f>
        <v>0</v>
      </c>
      <c r="J35" s="19">
        <f t="shared" ref="J35:L35" si="9">SUM(J28:J34)</f>
        <v>0</v>
      </c>
      <c r="K35" s="25"/>
      <c r="L35" s="19">
        <f t="shared" si="9"/>
        <v>0</v>
      </c>
    </row>
    <row r="36" spans="1:12" ht="15">
      <c r="A36" s="13">
        <f>A28</f>
        <v>1</v>
      </c>
      <c r="B36" s="13">
        <f>B28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10">SUM(G36:G44)</f>
        <v>0</v>
      </c>
      <c r="H45" s="19">
        <f t="shared" ref="H45" si="11">SUM(H36:H44)</f>
        <v>0</v>
      </c>
      <c r="I45" s="19">
        <f t="shared" ref="I45" si="12">SUM(I36:I44)</f>
        <v>0</v>
      </c>
      <c r="J45" s="19">
        <f t="shared" ref="J45:L45" si="13">SUM(J36:J44)</f>
        <v>0</v>
      </c>
      <c r="K45" s="25"/>
      <c r="L45" s="19">
        <f t="shared" si="13"/>
        <v>0</v>
      </c>
    </row>
    <row r="46" spans="1:12" ht="15.75" customHeight="1">
      <c r="A46" s="33">
        <f>A28</f>
        <v>1</v>
      </c>
      <c r="B46" s="33">
        <f>B28</f>
        <v>2</v>
      </c>
      <c r="C46" s="54" t="s">
        <v>4</v>
      </c>
      <c r="D46" s="55"/>
      <c r="E46" s="31"/>
      <c r="F46" s="32">
        <f>F35+F45</f>
        <v>0</v>
      </c>
      <c r="G46" s="32">
        <f t="shared" ref="G46" si="14">G35+G45</f>
        <v>0</v>
      </c>
      <c r="H46" s="32">
        <f t="shared" ref="H46" si="15">H35+H45</f>
        <v>0</v>
      </c>
      <c r="I46" s="32">
        <f t="shared" ref="I46" si="16">I35+I45</f>
        <v>0</v>
      </c>
      <c r="J46" s="32">
        <f t="shared" ref="J46:L46" si="17">J35+J45</f>
        <v>0</v>
      </c>
      <c r="K46" s="32"/>
      <c r="L46" s="32">
        <f t="shared" si="17"/>
        <v>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33</v>
      </c>
      <c r="E54" s="9"/>
      <c r="F54" s="19">
        <f>SUM(F47:F53)</f>
        <v>0</v>
      </c>
      <c r="G54" s="19">
        <f t="shared" ref="G54" si="18">SUM(G47:G53)</f>
        <v>0</v>
      </c>
      <c r="H54" s="19">
        <f t="shared" ref="H54" si="19">SUM(H47:H53)</f>
        <v>0</v>
      </c>
      <c r="I54" s="19">
        <f t="shared" ref="I54" si="20">SUM(I47:I53)</f>
        <v>0</v>
      </c>
      <c r="J54" s="19">
        <f t="shared" ref="J54:L54" si="21">SUM(J47:J53)</f>
        <v>0</v>
      </c>
      <c r="K54" s="25"/>
      <c r="L54" s="19">
        <f t="shared" si="21"/>
        <v>0</v>
      </c>
    </row>
    <row r="55" spans="1:12" ht="1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31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32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>
      <c r="A65" s="29">
        <f>A47</f>
        <v>1</v>
      </c>
      <c r="B65" s="30">
        <f>B47</f>
        <v>3</v>
      </c>
      <c r="C65" s="54" t="s">
        <v>4</v>
      </c>
      <c r="D65" s="55"/>
      <c r="E65" s="31"/>
      <c r="F65" s="32">
        <f>F54+F64</f>
        <v>0</v>
      </c>
      <c r="G65" s="32">
        <f t="shared" ref="G65" si="26">G54+G64</f>
        <v>0</v>
      </c>
      <c r="H65" s="32">
        <f t="shared" ref="H65" si="27">H54+H64</f>
        <v>0</v>
      </c>
      <c r="I65" s="32">
        <f t="shared" ref="I65" si="28">I54+I64</f>
        <v>0</v>
      </c>
      <c r="J65" s="32">
        <f t="shared" ref="J65:L65" si="29">J54+J64</f>
        <v>0</v>
      </c>
      <c r="K65" s="32"/>
      <c r="L65" s="32">
        <f t="shared" si="29"/>
        <v>0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22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23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24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SUM(F66:F72)</f>
        <v>0</v>
      </c>
      <c r="G73" s="19">
        <f t="shared" ref="G73" si="30">SUM(G66:G72)</f>
        <v>0</v>
      </c>
      <c r="H73" s="19">
        <f t="shared" ref="H73" si="31">SUM(H66:H72)</f>
        <v>0</v>
      </c>
      <c r="I73" s="19">
        <f t="shared" ref="I73" si="32">SUM(I66:I72)</f>
        <v>0</v>
      </c>
      <c r="J73" s="19">
        <f t="shared" ref="J73:L73" si="33">SUM(J66:J72)</f>
        <v>0</v>
      </c>
      <c r="K73" s="25"/>
      <c r="L73" s="19">
        <f t="shared" si="33"/>
        <v>0</v>
      </c>
    </row>
    <row r="74" spans="1:12" ht="1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30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31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32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4">SUM(G74:G82)</f>
        <v>0</v>
      </c>
      <c r="H83" s="19">
        <f t="shared" ref="H83" si="35">SUM(H74:H82)</f>
        <v>0</v>
      </c>
      <c r="I83" s="19">
        <f t="shared" ref="I83" si="36">SUM(I74:I82)</f>
        <v>0</v>
      </c>
      <c r="J83" s="19">
        <f t="shared" ref="J83:L83" si="37">SUM(J74:J82)</f>
        <v>0</v>
      </c>
      <c r="K83" s="25"/>
      <c r="L83" s="19">
        <f t="shared" si="37"/>
        <v>0</v>
      </c>
    </row>
    <row r="84" spans="1:12" ht="15.75" customHeight="1">
      <c r="A84" s="29">
        <f>A66</f>
        <v>1</v>
      </c>
      <c r="B84" s="30">
        <f>B66</f>
        <v>4</v>
      </c>
      <c r="C84" s="54" t="s">
        <v>4</v>
      </c>
      <c r="D84" s="55"/>
      <c r="E84" s="31"/>
      <c r="F84" s="32">
        <f>F73+F83</f>
        <v>0</v>
      </c>
      <c r="G84" s="32">
        <f t="shared" ref="G84" si="38">G73+G83</f>
        <v>0</v>
      </c>
      <c r="H84" s="32">
        <f t="shared" ref="H84" si="39">H73+H83</f>
        <v>0</v>
      </c>
      <c r="I84" s="32">
        <f t="shared" ref="I84" si="40">I73+I83</f>
        <v>0</v>
      </c>
      <c r="J84" s="32">
        <f t="shared" ref="J84:L84" si="41">J73+J83</f>
        <v>0</v>
      </c>
      <c r="K84" s="32"/>
      <c r="L84" s="32">
        <f t="shared" si="41"/>
        <v>0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22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23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24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4"/>
      <c r="B92" s="17"/>
      <c r="C92" s="8"/>
      <c r="D92" s="18" t="s">
        <v>33</v>
      </c>
      <c r="E92" s="9"/>
      <c r="F92" s="19">
        <f>SUM(F85:F91)</f>
        <v>0</v>
      </c>
      <c r="G92" s="19">
        <f t="shared" ref="G92" si="42">SUM(G85:G91)</f>
        <v>0</v>
      </c>
      <c r="H92" s="19">
        <f t="shared" ref="H92" si="43">SUM(H85:H91)</f>
        <v>0</v>
      </c>
      <c r="I92" s="19">
        <f t="shared" ref="I92" si="44">SUM(I85:I91)</f>
        <v>0</v>
      </c>
      <c r="J92" s="19">
        <f t="shared" ref="J92:L92" si="45">SUM(J85:J91)</f>
        <v>0</v>
      </c>
      <c r="K92" s="25"/>
      <c r="L92" s="19">
        <f t="shared" si="45"/>
        <v>0</v>
      </c>
    </row>
    <row r="93" spans="1:12" ht="1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>
      <c r="A103" s="29">
        <f>A85</f>
        <v>1</v>
      </c>
      <c r="B103" s="30">
        <f>B85</f>
        <v>5</v>
      </c>
      <c r="C103" s="54" t="s">
        <v>4</v>
      </c>
      <c r="D103" s="55"/>
      <c r="E103" s="31"/>
      <c r="F103" s="32">
        <f>F92+F102</f>
        <v>0</v>
      </c>
      <c r="G103" s="32">
        <f t="shared" ref="G103" si="50">G92+G102</f>
        <v>0</v>
      </c>
      <c r="H103" s="32">
        <f t="shared" ref="H103" si="51">H92+H102</f>
        <v>0</v>
      </c>
      <c r="I103" s="32">
        <f t="shared" ref="I103" si="52">I92+I102</f>
        <v>0</v>
      </c>
      <c r="J103" s="32">
        <f t="shared" ref="J103:L103" si="53">J92+J102</f>
        <v>0</v>
      </c>
      <c r="K103" s="32"/>
      <c r="L103" s="32">
        <f t="shared" si="53"/>
        <v>0</v>
      </c>
    </row>
    <row r="104" spans="1:12" ht="15">
      <c r="A104" s="20">
        <v>2</v>
      </c>
      <c r="B104" s="21">
        <v>1</v>
      </c>
      <c r="C104" s="22" t="s">
        <v>20</v>
      </c>
      <c r="D104" s="5" t="s">
        <v>21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22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SUM(F104:F110)</f>
        <v>0</v>
      </c>
      <c r="G111" s="19">
        <f t="shared" ref="G111:J111" si="54">SUM(G104:G110)</f>
        <v>0</v>
      </c>
      <c r="H111" s="19">
        <f t="shared" si="54"/>
        <v>0</v>
      </c>
      <c r="I111" s="19">
        <f t="shared" si="54"/>
        <v>0</v>
      </c>
      <c r="J111" s="19">
        <f t="shared" si="54"/>
        <v>0</v>
      </c>
      <c r="K111" s="25"/>
      <c r="L111" s="19">
        <f t="shared" ref="L111" si="55">SUM(L104:L110)</f>
        <v>0</v>
      </c>
    </row>
    <row r="112" spans="1:12" ht="15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6">SUM(G112:G120)</f>
        <v>0</v>
      </c>
      <c r="H121" s="19">
        <f t="shared" si="56"/>
        <v>0</v>
      </c>
      <c r="I121" s="19">
        <f t="shared" si="56"/>
        <v>0</v>
      </c>
      <c r="J121" s="19">
        <f t="shared" si="56"/>
        <v>0</v>
      </c>
      <c r="K121" s="25"/>
      <c r="L121" s="19">
        <f t="shared" ref="L121" si="57">SUM(L112:L120)</f>
        <v>0</v>
      </c>
    </row>
    <row r="122" spans="1:12" ht="15">
      <c r="A122" s="29">
        <f>A104</f>
        <v>2</v>
      </c>
      <c r="B122" s="30">
        <f>B104</f>
        <v>1</v>
      </c>
      <c r="C122" s="54" t="s">
        <v>4</v>
      </c>
      <c r="D122" s="55"/>
      <c r="E122" s="31"/>
      <c r="F122" s="32">
        <f>F111+F121</f>
        <v>0</v>
      </c>
      <c r="G122" s="32">
        <f t="shared" ref="G122" si="58">G111+G121</f>
        <v>0</v>
      </c>
      <c r="H122" s="32">
        <f t="shared" ref="H122" si="59">H111+H121</f>
        <v>0</v>
      </c>
      <c r="I122" s="32">
        <f t="shared" ref="I122" si="60">I111+I121</f>
        <v>0</v>
      </c>
      <c r="J122" s="32">
        <f t="shared" ref="J122:L122" si="61">J111+J121</f>
        <v>0</v>
      </c>
      <c r="K122" s="32"/>
      <c r="L122" s="32">
        <f t="shared" si="61"/>
        <v>0</v>
      </c>
    </row>
    <row r="123" spans="1:12" ht="15">
      <c r="A123" s="14">
        <v>2</v>
      </c>
      <c r="B123" s="15">
        <v>2</v>
      </c>
      <c r="C123" s="22" t="s">
        <v>20</v>
      </c>
      <c r="D123" s="5" t="s">
        <v>21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22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6"/>
      <c r="B130" s="17"/>
      <c r="C130" s="8"/>
      <c r="D130" s="18" t="s">
        <v>33</v>
      </c>
      <c r="E130" s="9"/>
      <c r="F130" s="19">
        <f>SUM(F123:F129)</f>
        <v>0</v>
      </c>
      <c r="G130" s="19">
        <f t="shared" ref="G130:J130" si="62">SUM(G123:G129)</f>
        <v>0</v>
      </c>
      <c r="H130" s="19">
        <f t="shared" si="62"/>
        <v>0</v>
      </c>
      <c r="I130" s="19">
        <f t="shared" si="62"/>
        <v>0</v>
      </c>
      <c r="J130" s="19">
        <f t="shared" si="62"/>
        <v>0</v>
      </c>
      <c r="K130" s="25"/>
      <c r="L130" s="19">
        <f t="shared" ref="L130" si="63">SUM(L123:L129)</f>
        <v>0</v>
      </c>
    </row>
    <row r="131" spans="1:12" ht="1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64">SUM(G131:G139)</f>
        <v>0</v>
      </c>
      <c r="H140" s="19">
        <f t="shared" si="64"/>
        <v>0</v>
      </c>
      <c r="I140" s="19">
        <f t="shared" si="64"/>
        <v>0</v>
      </c>
      <c r="J140" s="19">
        <f t="shared" si="64"/>
        <v>0</v>
      </c>
      <c r="K140" s="25"/>
      <c r="L140" s="19">
        <f t="shared" ref="L140" si="65">SUM(L131:L139)</f>
        <v>0</v>
      </c>
    </row>
    <row r="141" spans="1:12" ht="15">
      <c r="A141" s="33">
        <f>A123</f>
        <v>2</v>
      </c>
      <c r="B141" s="33">
        <f>B123</f>
        <v>2</v>
      </c>
      <c r="C141" s="54" t="s">
        <v>4</v>
      </c>
      <c r="D141" s="55"/>
      <c r="E141" s="31"/>
      <c r="F141" s="32">
        <f>F130+F140</f>
        <v>0</v>
      </c>
      <c r="G141" s="32">
        <f t="shared" ref="G141" si="66">G130+G140</f>
        <v>0</v>
      </c>
      <c r="H141" s="32">
        <f t="shared" ref="H141" si="67">H130+H140</f>
        <v>0</v>
      </c>
      <c r="I141" s="32">
        <f t="shared" ref="I141" si="68">I130+I140</f>
        <v>0</v>
      </c>
      <c r="J141" s="32">
        <f t="shared" ref="J141:L141" si="69">J130+J140</f>
        <v>0</v>
      </c>
      <c r="K141" s="32"/>
      <c r="L141" s="32">
        <f t="shared" si="69"/>
        <v>0</v>
      </c>
    </row>
    <row r="142" spans="1:12" ht="15">
      <c r="A142" s="20">
        <v>2</v>
      </c>
      <c r="B142" s="21">
        <v>3</v>
      </c>
      <c r="C142" s="22" t="s">
        <v>20</v>
      </c>
      <c r="D142" s="5" t="s">
        <v>21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22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.75" customHeight="1">
      <c r="A145" s="23"/>
      <c r="B145" s="15"/>
      <c r="C145" s="11"/>
      <c r="D145" s="7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4"/>
      <c r="B149" s="17"/>
      <c r="C149" s="8"/>
      <c r="D149" s="18" t="s">
        <v>33</v>
      </c>
      <c r="E149" s="9"/>
      <c r="F149" s="19">
        <f>SUM(F142:F148)</f>
        <v>0</v>
      </c>
      <c r="G149" s="19">
        <f t="shared" ref="G149:J149" si="70">SUM(G142:G148)</f>
        <v>0</v>
      </c>
      <c r="H149" s="19">
        <f t="shared" si="70"/>
        <v>0</v>
      </c>
      <c r="I149" s="19">
        <f t="shared" si="70"/>
        <v>0</v>
      </c>
      <c r="J149" s="19">
        <f t="shared" si="70"/>
        <v>0</v>
      </c>
      <c r="K149" s="25"/>
      <c r="L149" s="19">
        <f t="shared" ref="L149" si="71">SUM(L142:L148)</f>
        <v>0</v>
      </c>
    </row>
    <row r="150" spans="1:12" ht="1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72">SUM(G150:G158)</f>
        <v>0</v>
      </c>
      <c r="H159" s="19">
        <f t="shared" si="72"/>
        <v>0</v>
      </c>
      <c r="I159" s="19">
        <f t="shared" si="72"/>
        <v>0</v>
      </c>
      <c r="J159" s="19">
        <f t="shared" si="72"/>
        <v>0</v>
      </c>
      <c r="K159" s="25"/>
      <c r="L159" s="19">
        <f t="shared" ref="L159" si="73">SUM(L150:L158)</f>
        <v>0</v>
      </c>
    </row>
    <row r="160" spans="1:12" ht="15">
      <c r="A160" s="29">
        <f>A142</f>
        <v>2</v>
      </c>
      <c r="B160" s="30">
        <f>B142</f>
        <v>3</v>
      </c>
      <c r="C160" s="54" t="s">
        <v>4</v>
      </c>
      <c r="D160" s="55"/>
      <c r="E160" s="31"/>
      <c r="F160" s="32">
        <f>F149+F159</f>
        <v>0</v>
      </c>
      <c r="G160" s="32">
        <f t="shared" ref="G160" si="74">G149+G159</f>
        <v>0</v>
      </c>
      <c r="H160" s="32">
        <f t="shared" ref="H160" si="75">H149+H159</f>
        <v>0</v>
      </c>
      <c r="I160" s="32">
        <f t="shared" ref="I160" si="76">I149+I159</f>
        <v>0</v>
      </c>
      <c r="J160" s="32">
        <f t="shared" ref="J160:L160" si="77">J149+J159</f>
        <v>0</v>
      </c>
      <c r="K160" s="32"/>
      <c r="L160" s="32">
        <f t="shared" si="77"/>
        <v>0</v>
      </c>
    </row>
    <row r="161" spans="1:12" ht="15">
      <c r="A161" s="20">
        <v>2</v>
      </c>
      <c r="B161" s="21">
        <v>4</v>
      </c>
      <c r="C161" s="22" t="s">
        <v>20</v>
      </c>
      <c r="D161" s="5" t="s">
        <v>21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22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24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SUM(F161:F167)</f>
        <v>0</v>
      </c>
      <c r="G168" s="19">
        <f t="shared" ref="G168:J168" si="78">SUM(G161:G167)</f>
        <v>0</v>
      </c>
      <c r="H168" s="19">
        <f t="shared" si="78"/>
        <v>0</v>
      </c>
      <c r="I168" s="19">
        <f t="shared" si="78"/>
        <v>0</v>
      </c>
      <c r="J168" s="19">
        <f t="shared" si="78"/>
        <v>0</v>
      </c>
      <c r="K168" s="25"/>
      <c r="L168" s="19">
        <f t="shared" ref="L168" si="79">SUM(L161:L167)</f>
        <v>0</v>
      </c>
    </row>
    <row r="169" spans="1:12" ht="1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80">SUM(G169:G177)</f>
        <v>0</v>
      </c>
      <c r="H178" s="19">
        <f t="shared" si="80"/>
        <v>0</v>
      </c>
      <c r="I178" s="19">
        <f t="shared" si="80"/>
        <v>0</v>
      </c>
      <c r="J178" s="19">
        <f t="shared" si="80"/>
        <v>0</v>
      </c>
      <c r="K178" s="25"/>
      <c r="L178" s="19">
        <f t="shared" ref="L178" si="81">SUM(L169:L177)</f>
        <v>0</v>
      </c>
    </row>
    <row r="179" spans="1:12" ht="15">
      <c r="A179" s="29">
        <f>A161</f>
        <v>2</v>
      </c>
      <c r="B179" s="30">
        <f>B161</f>
        <v>4</v>
      </c>
      <c r="C179" s="54" t="s">
        <v>4</v>
      </c>
      <c r="D179" s="55"/>
      <c r="E179" s="31"/>
      <c r="F179" s="32">
        <f>F168+F178</f>
        <v>0</v>
      </c>
      <c r="G179" s="32">
        <f t="shared" ref="G179" si="82">G168+G178</f>
        <v>0</v>
      </c>
      <c r="H179" s="32">
        <f t="shared" ref="H179" si="83">H168+H178</f>
        <v>0</v>
      </c>
      <c r="I179" s="32">
        <f t="shared" ref="I179" si="84">I168+I178</f>
        <v>0</v>
      </c>
      <c r="J179" s="32">
        <f t="shared" ref="J179:L179" si="85">J168+J178</f>
        <v>0</v>
      </c>
      <c r="K179" s="32"/>
      <c r="L179" s="32">
        <f t="shared" si="85"/>
        <v>0</v>
      </c>
    </row>
    <row r="180" spans="1:12" ht="15">
      <c r="A180" s="20">
        <v>2</v>
      </c>
      <c r="B180" s="21">
        <v>5</v>
      </c>
      <c r="C180" s="22" t="s">
        <v>20</v>
      </c>
      <c r="D180" s="5" t="s">
        <v>21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24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>
      <c r="A187" s="24"/>
      <c r="B187" s="17"/>
      <c r="C187" s="8"/>
      <c r="D187" s="18" t="s">
        <v>33</v>
      </c>
      <c r="E187" s="9"/>
      <c r="F187" s="19">
        <f>SUM(F180:F186)</f>
        <v>0</v>
      </c>
      <c r="G187" s="19">
        <f t="shared" ref="G187:J187" si="86">SUM(G180:G186)</f>
        <v>0</v>
      </c>
      <c r="H187" s="19">
        <f t="shared" si="86"/>
        <v>0</v>
      </c>
      <c r="I187" s="19">
        <f t="shared" si="86"/>
        <v>0</v>
      </c>
      <c r="J187" s="19">
        <f t="shared" si="86"/>
        <v>0</v>
      </c>
      <c r="K187" s="25"/>
      <c r="L187" s="19">
        <f t="shared" ref="L187" si="87">SUM(L180:L186)</f>
        <v>0</v>
      </c>
    </row>
    <row r="188" spans="1:12" ht="1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8">SUM(G188:G196)</f>
        <v>0</v>
      </c>
      <c r="H197" s="19">
        <f t="shared" si="88"/>
        <v>0</v>
      </c>
      <c r="I197" s="19">
        <f t="shared" si="88"/>
        <v>0</v>
      </c>
      <c r="J197" s="19">
        <f t="shared" si="88"/>
        <v>0</v>
      </c>
      <c r="K197" s="25"/>
      <c r="L197" s="19">
        <f t="shared" ref="L197" si="89">SUM(L188:L196)</f>
        <v>0</v>
      </c>
    </row>
    <row r="198" spans="1:12" ht="15">
      <c r="A198" s="29">
        <f>A180</f>
        <v>2</v>
      </c>
      <c r="B198" s="30">
        <f>B180</f>
        <v>5</v>
      </c>
      <c r="C198" s="54" t="s">
        <v>4</v>
      </c>
      <c r="D198" s="55"/>
      <c r="E198" s="31"/>
      <c r="F198" s="32">
        <f>F187+F197</f>
        <v>0</v>
      </c>
      <c r="G198" s="32">
        <f t="shared" ref="G198" si="90">G187+G197</f>
        <v>0</v>
      </c>
      <c r="H198" s="32">
        <f t="shared" ref="H198" si="91">H187+H197</f>
        <v>0</v>
      </c>
      <c r="I198" s="32">
        <f t="shared" ref="I198" si="92">I187+I197</f>
        <v>0</v>
      </c>
      <c r="J198" s="32">
        <f t="shared" ref="J198:L198" si="93">J187+J197</f>
        <v>0</v>
      </c>
      <c r="K198" s="32"/>
      <c r="L198" s="32">
        <f t="shared" si="93"/>
        <v>0</v>
      </c>
    </row>
    <row r="199" spans="1:12">
      <c r="A199" s="27"/>
      <c r="B199" s="28"/>
      <c r="C199" s="56" t="s">
        <v>5</v>
      </c>
      <c r="D199" s="56"/>
      <c r="E199" s="56"/>
      <c r="F199" s="34">
        <f>(F27+F46+F65+F84+F103+F122+F141+F160+F179+F198)/(IF(F27=0,0,1)+IF(F46=0,0,1)+IF(F65=0,0,1)+IF(F84=0,0,1)+IF(F103=0,0,1)+IF(F122=0,0,1)+IF(F141=0,0,1)+IF(F160=0,0,1)+IF(F179=0,0,1)+IF(F198=0,0,1))</f>
        <v>565</v>
      </c>
      <c r="G199" s="34">
        <f t="shared" ref="G199:J199" si="94">(G27+G46+G65+G84+G103+G122+G141+G160+G179+G198)/(IF(G27=0,0,1)+IF(G46=0,0,1)+IF(G65=0,0,1)+IF(G84=0,0,1)+IF(G103=0,0,1)+IF(G122=0,0,1)+IF(G141=0,0,1)+IF(G160=0,0,1)+IF(G179=0,0,1)+IF(G198=0,0,1))</f>
        <v>25.999999999999996</v>
      </c>
      <c r="H199" s="34">
        <f t="shared" si="94"/>
        <v>33.999999999999993</v>
      </c>
      <c r="I199" s="34">
        <f t="shared" si="94"/>
        <v>83.8</v>
      </c>
      <c r="J199" s="34">
        <f t="shared" si="94"/>
        <v>746.4</v>
      </c>
      <c r="K199" s="34"/>
      <c r="L199" s="34">
        <f t="shared" ref="L199" si="95">(L27+L46+L65+L84+L103+L122+L141+L160+L179+L198)/(IF(L27=0,0,1)+IF(L46=0,0,1)+IF(L65=0,0,1)+IF(L84=0,0,1)+IF(L103=0,0,1)+IF(L122=0,0,1)+IF(L141=0,0,1)+IF(L160=0,0,1)+IF(L179=0,0,1)+IF(L198=0,0,1))</f>
        <v>66.550000000000011</v>
      </c>
    </row>
  </sheetData>
  <mergeCells count="14">
    <mergeCell ref="C84:D84"/>
    <mergeCell ref="C103:D103"/>
    <mergeCell ref="C27:D27"/>
    <mergeCell ref="C199:E199"/>
    <mergeCell ref="C198:D198"/>
    <mergeCell ref="C122:D122"/>
    <mergeCell ref="C141:D141"/>
    <mergeCell ref="C160:D160"/>
    <mergeCell ref="C179:D179"/>
    <mergeCell ref="C1:E1"/>
    <mergeCell ref="H1:K1"/>
    <mergeCell ref="H2:K2"/>
    <mergeCell ref="C46:D46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2023-10-16T06:04:52Z</dcterms:modified>
</cp:coreProperties>
</file>