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7" s="1"/>
  <c r="J13"/>
  <c r="J24" s="1"/>
  <c r="J197" s="1"/>
  <c r="I13"/>
  <c r="I24" s="1"/>
  <c r="I197" s="1"/>
  <c r="H13"/>
  <c r="H24" s="1"/>
  <c r="H197" s="1"/>
  <c r="G13"/>
  <c r="G24" s="1"/>
  <c r="G197" s="1"/>
  <c r="F13"/>
  <c r="F24" s="1"/>
  <c r="F197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<sst xmlns="http://schemas.openxmlformats.org/spreadsheetml/2006/main" count="193" uniqueCount="48">
  <si>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</si>
  <si>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</si>
  <si>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</si>
  <si>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</si>
  <si>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</si>
  <si>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</si>
  <si>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</si>
  <si>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</si>
  <si>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</si>
  <si>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</si>
  <si>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</si>
  <si>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</si>
  <si>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</si>
  <si>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</si>
  <si>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</si>
  <si>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</si>
  <si>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</si>
  <si>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</si>
  <si>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</si>
  <si>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</si>
  <si>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</si>
  <si>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</si>
  <si>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</si>
  <si>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</si>
  <si>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</si>
  <si>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</si>
  <si>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</si>
  <si>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</si>
  <si>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</si>
  <si>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</si>
  <si>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</si>
  <si>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</si>
  <si>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</si>
  <si>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</si>
  <si>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</si>
  <si>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</si>
  <si>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</si>
  <si>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</si>
  <si>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</si>
  <si>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 тушеная в томате с овощами</t>
  </si>
  <si>
    <t>54-11р</t>
  </si>
  <si>
    <t>Картофельное пюре</t>
  </si>
  <si>
    <t>54-11г</t>
  </si>
  <si>
    <t xml:space="preserve">Сок </t>
  </si>
  <si>
    <t>Пшеничный</t>
  </si>
  <si>
    <t>Помидор консервированный</t>
  </si>
  <si>
    <t>Сотникова Наталья Валерьевна</t>
  </si>
  <si>
    <t>МБОУ Павлопольский УВК "Школа-ДОУ"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</si>
</sst>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M1" sqref="M1:M10485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70</v>
      </c>
      <c r="G120" s="40">
        <v>9.6</v>
      </c>
      <c r="H120" s="40">
        <v>5.2</v>
      </c>
      <c r="I120" s="40">
        <v>4.0999999999999996</v>
      </c>
      <c r="J120" s="40">
        <v>101.7</v>
      </c>
      <c r="K120" s="41" t="s">
        <v>40</v>
      </c>
      <c r="L120" s="40">
        <v>25.27</v>
      </c>
    </row>
    <row r="121" spans="1:12" ht="15">
      <c r="A121" s="14"/>
      <c r="B121" s="15"/>
      <c r="C121" s="11"/>
      <c r="D121" s="6"/>
      <c r="E121" s="42" t="s">
        <v>41</v>
      </c>
      <c r="F121" s="43">
        <v>150</v>
      </c>
      <c r="G121" s="43">
        <v>3.1</v>
      </c>
      <c r="H121" s="43">
        <v>6</v>
      </c>
      <c r="I121" s="43">
        <v>19.7</v>
      </c>
      <c r="J121" s="43">
        <v>145.80000000000001</v>
      </c>
      <c r="K121" s="44" t="s">
        <v>42</v>
      </c>
      <c r="L121" s="43">
        <v>9.7799999999999994</v>
      </c>
    </row>
    <row r="122" spans="1:12" ht="15">
      <c r="A122" s="14"/>
      <c r="B122" s="15"/>
      <c r="C122" s="11"/>
      <c r="D122" s="6"/>
      <c r="E122" s="42" t="s">
        <v>45</v>
      </c>
      <c r="F122" s="43">
        <v>75</v>
      </c>
      <c r="G122" s="43">
        <v>1.2</v>
      </c>
      <c r="H122" s="43">
        <v>5.3</v>
      </c>
      <c r="I122" s="43">
        <v>0.2</v>
      </c>
      <c r="J122" s="43">
        <v>23.3</v>
      </c>
      <c r="K122" s="44"/>
      <c r="L122" s="43">
        <v>12.75</v>
      </c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 t="s">
        <v>44</v>
      </c>
      <c r="F124" s="43">
        <v>45</v>
      </c>
      <c r="G124" s="43">
        <v>3.4</v>
      </c>
      <c r="H124" s="43">
        <v>0.4</v>
      </c>
      <c r="I124" s="43">
        <v>22.1</v>
      </c>
      <c r="J124" s="43">
        <v>105.5</v>
      </c>
      <c r="K124" s="44"/>
      <c r="L124" s="43">
        <v>2.34</v>
      </c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">
        <v>43</v>
      </c>
      <c r="F126" s="43">
        <v>200</v>
      </c>
      <c r="G126" s="43">
        <v>0.4</v>
      </c>
      <c r="H126" s="43">
        <v>0</v>
      </c>
      <c r="I126" s="43">
        <v>15</v>
      </c>
      <c r="J126" s="43">
        <v>60</v>
      </c>
      <c r="K126" s="44"/>
      <c r="L126" s="43">
        <v>19.399999999999999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SUM(F120:F127)</f>
        <v>540</v>
      </c>
      <c r="G128" s="19">
        <f t="shared" ref="G128:J128" si="62">SUM(G120:G127)</f>
        <v>17.699999999999996</v>
      </c>
      <c r="H128" s="19">
        <f t="shared" si="62"/>
        <v>16.899999999999999</v>
      </c>
      <c r="I128" s="19">
        <f t="shared" si="62"/>
        <v>61.099999999999994</v>
      </c>
      <c r="J128" s="19">
        <f t="shared" si="62"/>
        <v>436.3</v>
      </c>
      <c r="K128" s="25"/>
      <c r="L128" s="19">
        <f t="shared" ref="L128" si="63">SUM(L120:L127)</f>
        <v>69.539999999999992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540</v>
      </c>
      <c r="G139" s="32">
        <f t="shared" ref="G139" si="66">G128+G138</f>
        <v>17.699999999999996</v>
      </c>
      <c r="H139" s="32">
        <f t="shared" ref="H139" si="67">H128+H138</f>
        <v>16.899999999999999</v>
      </c>
      <c r="I139" s="32">
        <f t="shared" ref="I139" si="68">I128+I138</f>
        <v>61.099999999999994</v>
      </c>
      <c r="J139" s="32">
        <f t="shared" ref="J139:L139" si="69">J128+J138</f>
        <v>436.3</v>
      </c>
      <c r="K139" s="32"/>
      <c r="L139" s="32">
        <f t="shared" si="69"/>
        <v>69.539999999999992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540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17.699999999999996</v>
      </c>
      <c r="H197" s="34">
        <f t="shared" si="94"/>
        <v>16.899999999999999</v>
      </c>
      <c r="I197" s="34">
        <f t="shared" si="94"/>
        <v>61.099999999999994</v>
      </c>
      <c r="J197" s="34">
        <f t="shared" si="94"/>
        <v>436.3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69.539999999999992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2023-11-03T08:15:06Z</dcterms:modified>
</cp:coreProperties>
</file>